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8025"/>
  <workbookPr filterPrivacy="1" defaultThemeVersion="124226"/>
  <xr:revisionPtr revIDLastSave="10" documentId="11_63C3CE32790838A514FD28D8B61257C7E2F336C8" xr6:coauthVersionLast="47" xr6:coauthVersionMax="47" xr10:uidLastSave="{84CA953C-1A42-457D-9F58-D7C7689D8176}"/>
  <workbookProtection workbookAlgorithmName="SHA-512" workbookHashValue="8y2uT4z+FxfRM/cvOUHcLcWIuiRqhbpHQjPxNlNe0xvEMvZa6J6aKEXom7xG4vrD5g5WYrp2W3EMpu9vICwCcw==" workbookSaltValue="2Jl7M2i87MIJ18BFwpANyw==" workbookSpinCount="100000" lockStructure="1"/>
  <bookViews>
    <workbookView xWindow="-110" yWindow="-110" windowWidth="19420" windowHeight="10420" xr2:uid="{00000000-000D-0000-FFFF-FFFF00000000}"/>
  </bookViews>
  <sheets>
    <sheet name="RFP Format" sheetId="1" r:id="rId1"/>
    <sheet name="Sample Calculation" sheetId="3" r:id="rId2"/>
  </sheets>
  <definedNames>
    <definedName name="_xlnm.Print_Titles" localSheetId="0">'RFP Format'!#REF!</definedName>
    <definedName name="_xlnm.Print_Titles" localSheetId="1">'Sample Calculation'!$9:$9</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F11" i="1" l="1"/>
  <c r="F12" i="1" s="1"/>
  <c r="F13" i="1" l="1"/>
  <c r="F14" i="1" s="1"/>
  <c r="F23" i="3" l="1"/>
  <c r="F24" i="3" s="1"/>
  <c r="F17" i="3"/>
  <c r="F18" i="3" s="1"/>
  <c r="F19" i="3" s="1"/>
  <c r="D14" i="3"/>
  <c r="F11" i="3"/>
  <c r="F12" i="3" s="1"/>
  <c r="F3" i="3"/>
  <c r="F20" i="3" l="1"/>
  <c r="F25" i="3"/>
  <c r="F26" i="3" s="1"/>
  <c r="F13" i="3"/>
  <c r="F14" i="3" s="1"/>
</calcChain>
</file>

<file path=xl/sharedStrings.xml><?xml version="1.0" encoding="utf-8"?>
<sst xmlns="http://schemas.openxmlformats.org/spreadsheetml/2006/main" count="76" uniqueCount="64">
  <si>
    <t>Quantity</t>
  </si>
  <si>
    <t>Description</t>
  </si>
  <si>
    <t>Currency</t>
  </si>
  <si>
    <t>Sl #</t>
  </si>
  <si>
    <t xml:space="preserve">CARE Bangladesh
</t>
  </si>
  <si>
    <t>Procurement Department</t>
  </si>
  <si>
    <t>i</t>
  </si>
  <si>
    <t>Bid validity:  Please mention your maximum bid validity in your proposal, otherwise will be treated as 90 days.</t>
  </si>
  <si>
    <t>If you are not interested to submit a tender, we would be grateful if you could inform us in writing, indicating the reasons for your decision.</t>
  </si>
  <si>
    <t>ii</t>
  </si>
  <si>
    <t xml:space="preserve">Submit business profile of the firm, details Curriculum Vitae (CV) of the consultant/s mentioning with the experiences in the line of consultancy service. </t>
  </si>
  <si>
    <t>1.a</t>
  </si>
  <si>
    <t>1.b</t>
  </si>
  <si>
    <t>1.c</t>
  </si>
  <si>
    <t>2.a</t>
  </si>
  <si>
    <t>2.b</t>
  </si>
  <si>
    <t>2.c</t>
  </si>
  <si>
    <t>1.d</t>
  </si>
  <si>
    <t>2.d</t>
  </si>
  <si>
    <t>Date:</t>
  </si>
  <si>
    <t>For International Consultant:</t>
  </si>
  <si>
    <t>For National Consultant:</t>
  </si>
  <si>
    <t xml:space="preserve">Subject: Request for Proposal for “Hiring consultant for ………………………."
Requisition No-
</t>
  </si>
  <si>
    <t>Requisition No-</t>
  </si>
  <si>
    <t>Net payable amount of Consultancy Services for "…………………………….. (without VAT and income Tax)". Details as per attached ToR/SOW, general conditions and other documents.</t>
  </si>
  <si>
    <t>3.a</t>
  </si>
  <si>
    <t>3.b</t>
  </si>
  <si>
    <t>3.c</t>
  </si>
  <si>
    <t>3.d</t>
  </si>
  <si>
    <t>CARE Standard Payment Terms are 30 days from receipt of goods or service and consultant's submission of accurate &amp; complete invoice acceptable to CARE Bangladesh.</t>
  </si>
  <si>
    <t xml:space="preserve">Total Price </t>
  </si>
  <si>
    <t>Unit Price</t>
  </si>
  <si>
    <t>For National Consultant (Consultancy Fee &gt; 25,00,000) BDT:</t>
  </si>
  <si>
    <t xml:space="preserve">CARE Bangladesh is inviting interested potential consultants/firms/company /companies to submit their best proposals in the form of soft copy in non-editable mode (PDF/Scan) with your organization letterhead pad or on email body through email : ...............@care.org or in the form of hardcopy in quotation box kept at CARE Bangladesh Dhaka Office (7th Floor). </t>
  </si>
  <si>
    <r>
      <rPr>
        <b/>
        <sz val="10"/>
        <color theme="1"/>
        <rFont val="Calibri"/>
        <family val="2"/>
        <scheme val="minor"/>
      </rPr>
      <t>Net payable amount of Consultancy Services</t>
    </r>
    <r>
      <rPr>
        <sz val="10"/>
        <color theme="1"/>
        <rFont val="Calibri"/>
        <family val="2"/>
        <scheme val="minor"/>
      </rPr>
      <t xml:space="preserve"> for "…………………………….. (without VAT and income Tax)". Details as per attached ToR/SOW, general conditions and other documents.</t>
    </r>
  </si>
  <si>
    <r>
      <rPr>
        <b/>
        <sz val="10"/>
        <color theme="1"/>
        <rFont val="Calibri"/>
        <family val="2"/>
        <scheme val="minor"/>
      </rPr>
      <t>15% VAT on Gross Consultancy fee</t>
    </r>
    <r>
      <rPr>
        <sz val="10"/>
        <color theme="1"/>
        <rFont val="Calibri"/>
        <family val="2"/>
        <scheme val="minor"/>
      </rPr>
      <t xml:space="preserve">
(Please note that as per VAT Act of Bangladesh, irrespective of the nationality of the consultant or source of the consultancy service and whether the consultant has VAT Registration Certificate in Bangladesh or not, every consultancy service is subject to 15% VAT)</t>
    </r>
  </si>
  <si>
    <r>
      <t xml:space="preserve">Gross Consultancy fee including 12% Govt. Tax 
</t>
    </r>
    <r>
      <rPr>
        <sz val="10"/>
        <color theme="1"/>
        <rFont val="Calibri"/>
        <family val="2"/>
        <scheme val="minor"/>
      </rPr>
      <t>(Please note that as per the Tax Act/Rules for every national, consultancy service is subject to 12% Tax)</t>
    </r>
  </si>
  <si>
    <t>USD</t>
  </si>
  <si>
    <t xml:space="preserve">BDT </t>
  </si>
  <si>
    <t xml:space="preserve">Please submit the Technical and Financial proposal separately. </t>
  </si>
  <si>
    <t>CARE Bangladesh (BD) does not require to receive any payment in cash or in kind for including a vendor to its Approved Vendor List, invite to submit quotation or for final selection as a supplier for goods and services. Likewise, it also strictly prohibit its employee to demand such payment from a vendor or involvement in any form of conflict of interest. In case of any attempted request for such kind of payment from any employee, as a vendor you are kindly requested to send complaint to CARE BD Country Director (CD) at email account BGDProComplaint@care.org, or any of CARE BD’s senior leaders. Please label the emails as “confidential &amp; privileged”. “Any proposals be submitted to the complaints email, they will be treated as spam and the sender will be blocked which will mean they will not be considered in the future for any submission”. Moreover, the Vendor hereby declares and confirms that it and its employees do not attempt to make such unlawful payment directly or indirectly to CARE employee or allow involvement of CARE employee in any activity that lead to any form of conflict of interest. Such unlawful attempt and involvement shall be a ground for disqualification and blacklisting of the vendor and cancellation of any existing order.”</t>
  </si>
  <si>
    <t xml:space="preserve">CARE Bangladesh reserves the right to accept or reject partially or fully any or all quotations without assigning any reason whatsoever. CARE Bangladesh may not select the lowest bidder, if the quality, specifications etc. are not up to the mark and not bound to provide any explanation about the selection process. </t>
  </si>
  <si>
    <r>
      <rPr>
        <b/>
        <sz val="10"/>
        <color theme="1"/>
        <rFont val="Calibri"/>
        <family val="2"/>
        <scheme val="minor"/>
      </rPr>
      <t xml:space="preserve">Gross Consultancy Service including 20% Govt. Tax </t>
    </r>
    <r>
      <rPr>
        <sz val="10"/>
        <color theme="1"/>
        <rFont val="Calibri"/>
        <family val="2"/>
        <scheme val="minor"/>
      </rPr>
      <t xml:space="preserve">
(Please note that as per the Tax Act/Rules for every non-residents, consultancy service is subject to 20% Tax)</t>
    </r>
  </si>
  <si>
    <r>
      <t>15%</t>
    </r>
    <r>
      <rPr>
        <b/>
        <sz val="10"/>
        <color rgb="FFFF0000"/>
        <rFont val="Calibri"/>
        <family val="2"/>
        <scheme val="minor"/>
      </rPr>
      <t xml:space="preserve"> </t>
    </r>
    <r>
      <rPr>
        <b/>
        <sz val="10"/>
        <color theme="1"/>
        <rFont val="Calibri"/>
        <family val="2"/>
        <scheme val="minor"/>
      </rPr>
      <t xml:space="preserve">VAT on Gross Consultancy Service
</t>
    </r>
    <r>
      <rPr>
        <sz val="10"/>
        <color theme="1"/>
        <rFont val="Calibri"/>
        <family val="2"/>
        <scheme val="minor"/>
      </rPr>
      <t>(Please note that as per VAT Act of Bangladesh, irrespective of the nationality of the consultant or source of the consultancy service and whether the consultant has VAT Registration Certificate in Bangladesh or not, every consultancy service is subject to 15% VAT)</t>
    </r>
  </si>
  <si>
    <t xml:space="preserve">Gross Consultancy Service including 20% Income TAX &amp; 15% VAT 
</t>
  </si>
  <si>
    <r>
      <t xml:space="preserve">Gross Consultancy Service including 10% Govt. Tax 
</t>
    </r>
    <r>
      <rPr>
        <sz val="10"/>
        <color theme="1"/>
        <rFont val="Calibri"/>
        <family val="2"/>
        <scheme val="minor"/>
      </rPr>
      <t>(Please note that as per the Tax Act/Rules for every national, consultancy Service is subject to 10% Tax)</t>
    </r>
  </si>
  <si>
    <r>
      <rPr>
        <b/>
        <sz val="10"/>
        <color theme="1"/>
        <rFont val="Calibri"/>
        <family val="2"/>
        <scheme val="minor"/>
      </rPr>
      <t>15% VAT on Gross Consultancy Service</t>
    </r>
    <r>
      <rPr>
        <sz val="10"/>
        <color theme="1"/>
        <rFont val="Calibri"/>
        <family val="2"/>
        <scheme val="minor"/>
      </rPr>
      <t xml:space="preserve">
(Please note that as per VAT Act of Bangladesh, irrespective of the nationality of the consultant or source of the consultancy service and whether the consultant has VAT Registration Certificate in Bangladesh or not, every consultancy service is subject to 15% VAT)</t>
    </r>
  </si>
  <si>
    <t xml:space="preserve">Gross Consultancy Service including 10% Income TAX &amp; 15% VAT 
</t>
  </si>
  <si>
    <t xml:space="preserve">Gross Consultancy Service including 12% Income TAX &amp; 15% VAT 
</t>
  </si>
  <si>
    <r>
      <rPr>
        <b/>
        <sz val="10"/>
        <color theme="1"/>
        <rFont val="Calibri"/>
        <family val="2"/>
        <scheme val="minor"/>
      </rPr>
      <t>Net payable amount of Consultancy Service</t>
    </r>
    <r>
      <rPr>
        <sz val="10"/>
        <color theme="1"/>
        <rFont val="Calibri"/>
        <family val="2"/>
        <scheme val="minor"/>
      </rPr>
      <t xml:space="preserve"> (without VAT and income Tax)". Details as per attached ToR/SOW, general conditions and other documents.</t>
    </r>
  </si>
  <si>
    <t>Mushak 6.3 should be provided along with invoice and challan.</t>
  </si>
  <si>
    <t>iii</t>
  </si>
  <si>
    <t>iv</t>
  </si>
  <si>
    <t>v</t>
  </si>
  <si>
    <t>vi</t>
  </si>
  <si>
    <t>vii</t>
  </si>
  <si>
    <t>viii</t>
  </si>
  <si>
    <t>ix</t>
  </si>
  <si>
    <t>Net payable amount of Consultancy Service for "…………………………….. (without VAT and income Tax)". Details as per attached ToR/SOW, general conditions and other documents.</t>
  </si>
  <si>
    <r>
      <t xml:space="preserve">Payable amount of </t>
    </r>
    <r>
      <rPr>
        <b/>
        <u/>
        <sz val="10"/>
        <color rgb="FF0F13B9"/>
        <rFont val="Calibri"/>
        <family val="2"/>
        <scheme val="minor"/>
      </rPr>
      <t>Consultancy Service [Total payment/fee]</t>
    </r>
    <r>
      <rPr>
        <sz val="10"/>
        <color rgb="FF0F13B9"/>
        <rFont val="Calibri"/>
        <family val="2"/>
        <scheme val="minor"/>
      </rPr>
      <t xml:space="preserve"> will be the total contract value, which should be included the total amount of consultancy fee and all other associated/supplementary expenses. </t>
    </r>
    <r>
      <rPr>
        <b/>
        <sz val="10"/>
        <color rgb="FFFF0000"/>
        <rFont val="Calibri"/>
        <family val="2"/>
        <scheme val="minor"/>
      </rPr>
      <t xml:space="preserve">No additional cost/charge is acceptable as reimbursable cost/charge in the price breakdown in invoice or proposal. </t>
    </r>
    <r>
      <rPr>
        <sz val="10"/>
        <color rgb="FF0F13B9"/>
        <rFont val="Calibri"/>
        <family val="2"/>
        <scheme val="minor"/>
      </rPr>
      <t xml:space="preserve">
</t>
    </r>
    <r>
      <rPr>
        <b/>
        <sz val="10"/>
        <color rgb="FF0F13B9"/>
        <rFont val="Calibri"/>
        <family val="2"/>
        <scheme val="minor"/>
      </rPr>
      <t>VAT / Tax will be deducted on Total payment/fee [Total contract value] of Consultancy Service at source as per GoB rules.”</t>
    </r>
    <r>
      <rPr>
        <sz val="10"/>
        <color rgb="FF0F13B9"/>
        <rFont val="Calibri"/>
        <family val="2"/>
        <scheme val="minor"/>
      </rPr>
      <t xml:space="preserve">
</t>
    </r>
  </si>
  <si>
    <t>Consultant/firm/company should mention lead time to complete the work.</t>
  </si>
  <si>
    <t xml:space="preserve">Last date of submission of proposals: </t>
  </si>
  <si>
    <t xml:space="preserve">For any questions regarding the bidding documents please contact to Shariful Islam, Procurement Officer, e-mail address: shariful.islam@care.org </t>
  </si>
  <si>
    <r>
      <t xml:space="preserve">CARE Bangladesh is inviting interested potential consultant/firm/company to submit their best proposals in the form of soft copy in non-editable mode (PDF/Scan) with your organization letterhead pad or on email body through email : </t>
    </r>
    <r>
      <rPr>
        <sz val="10"/>
        <color theme="4" tint="-0.249977111117893"/>
        <rFont val="Calibri"/>
        <family val="2"/>
        <scheme val="minor"/>
      </rPr>
      <t>shariful.islam@care.org</t>
    </r>
    <r>
      <rPr>
        <sz val="10"/>
        <color theme="1"/>
        <rFont val="Calibri"/>
        <family val="2"/>
        <scheme val="minor"/>
      </rPr>
      <t xml:space="preserve">  cc: </t>
    </r>
    <r>
      <rPr>
        <sz val="10"/>
        <color rgb="FF0070C0"/>
        <rFont val="Calibri"/>
        <family val="2"/>
        <scheme val="minor"/>
      </rPr>
      <t xml:space="preserve">kanij.raihana@care.org; </t>
    </r>
    <r>
      <rPr>
        <sz val="10"/>
        <rFont val="Calibri"/>
        <family val="2"/>
        <scheme val="minor"/>
      </rPr>
      <t xml:space="preserve">&amp; </t>
    </r>
    <r>
      <rPr>
        <sz val="10"/>
        <color rgb="FF0070C0"/>
        <rFont val="Calibri"/>
        <family val="2"/>
        <scheme val="minor"/>
      </rPr>
      <t>maria.khatoon@care.org</t>
    </r>
  </si>
</sst>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64" formatCode="[$-409]d\-mmm\-yy;@"/>
    <numFmt numFmtId="165" formatCode="[$-409]d\-mmm\-yyyy;@"/>
  </numFmts>
  <fonts count="14" x14ac:knownFonts="1">
    <font>
      <sz val="11"/>
      <color theme="1"/>
      <name val="Calibri"/>
      <family val="2"/>
      <scheme val="minor"/>
    </font>
    <font>
      <sz val="11"/>
      <color theme="1"/>
      <name val="Calibri"/>
      <family val="2"/>
      <scheme val="minor"/>
    </font>
    <font>
      <b/>
      <sz val="11"/>
      <color theme="1"/>
      <name val="Calibri"/>
      <family val="2"/>
      <scheme val="minor"/>
    </font>
    <font>
      <b/>
      <sz val="14"/>
      <color theme="1"/>
      <name val="Calibri"/>
      <family val="2"/>
      <scheme val="minor"/>
    </font>
    <font>
      <sz val="10"/>
      <color theme="1"/>
      <name val="Calibri"/>
      <family val="2"/>
      <scheme val="minor"/>
    </font>
    <font>
      <b/>
      <sz val="10"/>
      <color theme="1"/>
      <name val="Calibri"/>
      <family val="2"/>
      <scheme val="minor"/>
    </font>
    <font>
      <b/>
      <sz val="10"/>
      <color theme="3" tint="0.39997558519241921"/>
      <name val="Calibri"/>
      <family val="2"/>
      <scheme val="minor"/>
    </font>
    <font>
      <b/>
      <sz val="10"/>
      <color rgb="FFFF0000"/>
      <name val="Calibri"/>
      <family val="2"/>
      <scheme val="minor"/>
    </font>
    <font>
      <sz val="10"/>
      <color rgb="FF0F13B9"/>
      <name val="Calibri"/>
      <family val="2"/>
      <scheme val="minor"/>
    </font>
    <font>
      <sz val="10"/>
      <color rgb="FF0070C0"/>
      <name val="Calibri"/>
      <family val="2"/>
      <scheme val="minor"/>
    </font>
    <font>
      <b/>
      <sz val="10"/>
      <color rgb="FF0F13B9"/>
      <name val="Calibri"/>
      <family val="2"/>
      <scheme val="minor"/>
    </font>
    <font>
      <b/>
      <u/>
      <sz val="10"/>
      <color rgb="FF0F13B9"/>
      <name val="Calibri"/>
      <family val="2"/>
      <scheme val="minor"/>
    </font>
    <font>
      <sz val="10"/>
      <name val="Calibri"/>
      <family val="2"/>
      <scheme val="minor"/>
    </font>
    <font>
      <sz val="10"/>
      <color theme="4" tint="-0.249977111117893"/>
      <name val="Calibri"/>
      <family val="2"/>
      <scheme val="minor"/>
    </font>
  </fonts>
  <fills count="3">
    <fill>
      <patternFill patternType="none"/>
    </fill>
    <fill>
      <patternFill patternType="gray125"/>
    </fill>
    <fill>
      <patternFill patternType="solid">
        <fgColor theme="6" tint="0.79998168889431442"/>
        <bgColor indexed="64"/>
      </patternFill>
    </fill>
  </fills>
  <borders count="24">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style="medium">
        <color indexed="64"/>
      </right>
      <top style="medium">
        <color indexed="64"/>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thin">
        <color indexed="64"/>
      </right>
      <top/>
      <bottom/>
      <diagonal/>
    </border>
    <border>
      <left style="thin">
        <color indexed="64"/>
      </left>
      <right/>
      <top/>
      <bottom/>
      <diagonal/>
    </border>
    <border>
      <left/>
      <right style="medium">
        <color indexed="64"/>
      </right>
      <top/>
      <bottom/>
      <diagonal/>
    </border>
    <border>
      <left style="thin">
        <color indexed="64"/>
      </left>
      <right/>
      <top style="medium">
        <color indexed="64"/>
      </top>
      <bottom/>
      <diagonal/>
    </border>
    <border>
      <left style="thin">
        <color indexed="64"/>
      </left>
      <right/>
      <top style="thin">
        <color indexed="64"/>
      </top>
      <bottom style="thin">
        <color indexed="64"/>
      </bottom>
      <diagonal/>
    </border>
    <border>
      <left style="thin">
        <color indexed="64"/>
      </left>
      <right/>
      <top style="thin">
        <color indexed="64"/>
      </top>
      <bottom style="medium">
        <color indexed="64"/>
      </bottom>
      <diagonal/>
    </border>
  </borders>
  <cellStyleXfs count="2">
    <xf numFmtId="0" fontId="0" fillId="0" borderId="0"/>
    <xf numFmtId="9" fontId="1" fillId="0" borderId="0" applyFont="0" applyFill="0" applyBorder="0" applyAlignment="0" applyProtection="0"/>
  </cellStyleXfs>
  <cellXfs count="63">
    <xf numFmtId="0" fontId="0" fillId="0" borderId="0" xfId="0"/>
    <xf numFmtId="0" fontId="0" fillId="0" borderId="0" xfId="0" applyAlignment="1">
      <alignment horizontal="left"/>
    </xf>
    <xf numFmtId="0" fontId="0" fillId="0" borderId="0" xfId="0" applyAlignment="1">
      <alignment horizontal="left" vertical="top"/>
    </xf>
    <xf numFmtId="164" fontId="2" fillId="0" borderId="0" xfId="0" applyNumberFormat="1" applyFont="1" applyAlignment="1">
      <alignment horizontal="left" vertical="top"/>
    </xf>
    <xf numFmtId="0" fontId="2" fillId="0" borderId="0" xfId="0" applyFont="1" applyAlignment="1">
      <alignment horizontal="right" vertical="top"/>
    </xf>
    <xf numFmtId="0" fontId="4" fillId="0" borderId="0" xfId="0" applyFont="1"/>
    <xf numFmtId="0" fontId="4" fillId="0" borderId="12" xfId="0" applyFont="1" applyBorder="1" applyAlignment="1">
      <alignment horizontal="left" vertical="top"/>
    </xf>
    <xf numFmtId="0" fontId="5" fillId="0" borderId="13" xfId="0" applyFont="1" applyBorder="1" applyAlignment="1">
      <alignment horizontal="left" vertical="top"/>
    </xf>
    <xf numFmtId="0" fontId="6" fillId="0" borderId="3" xfId="0" applyFont="1" applyBorder="1" applyAlignment="1">
      <alignment horizontal="left" vertical="top"/>
    </xf>
    <xf numFmtId="0" fontId="4" fillId="0" borderId="7" xfId="0" applyFont="1" applyBorder="1" applyAlignment="1">
      <alignment horizontal="left" vertical="top"/>
    </xf>
    <xf numFmtId="0" fontId="4" fillId="0" borderId="1" xfId="0" applyFont="1" applyBorder="1" applyAlignment="1">
      <alignment horizontal="left" vertical="top" wrapText="1"/>
    </xf>
    <xf numFmtId="0" fontId="4" fillId="0" borderId="2" xfId="0" applyFont="1" applyBorder="1" applyAlignment="1" applyProtection="1">
      <alignment horizontal="left" vertical="top"/>
      <protection locked="0"/>
    </xf>
    <xf numFmtId="0" fontId="4" fillId="0" borderId="22" xfId="0" applyFont="1" applyBorder="1" applyAlignment="1" applyProtection="1">
      <alignment horizontal="left" vertical="top"/>
      <protection locked="0"/>
    </xf>
    <xf numFmtId="2" fontId="4" fillId="0" borderId="8" xfId="0" applyNumberFormat="1" applyFont="1" applyBorder="1" applyAlignment="1" applyProtection="1">
      <alignment horizontal="left" vertical="top"/>
      <protection locked="0"/>
    </xf>
    <xf numFmtId="0" fontId="4" fillId="0" borderId="2" xfId="0" applyFont="1" applyBorder="1" applyAlignment="1">
      <alignment horizontal="left" vertical="top"/>
    </xf>
    <xf numFmtId="0" fontId="4" fillId="0" borderId="22" xfId="0" applyFont="1" applyBorder="1" applyAlignment="1">
      <alignment horizontal="left" vertical="top"/>
    </xf>
    <xf numFmtId="2" fontId="4" fillId="0" borderId="8" xfId="0" applyNumberFormat="1" applyFont="1" applyBorder="1" applyAlignment="1">
      <alignment horizontal="left" vertical="top"/>
    </xf>
    <xf numFmtId="0" fontId="5" fillId="0" borderId="2" xfId="0" applyFont="1" applyBorder="1" applyAlignment="1">
      <alignment horizontal="left" vertical="top" wrapText="1"/>
    </xf>
    <xf numFmtId="49" fontId="4" fillId="0" borderId="2" xfId="0" applyNumberFormat="1" applyFont="1" applyBorder="1" applyAlignment="1">
      <alignment horizontal="left" vertical="top"/>
    </xf>
    <xf numFmtId="49" fontId="4" fillId="0" borderId="22" xfId="0" applyNumberFormat="1" applyFont="1" applyBorder="1" applyAlignment="1">
      <alignment horizontal="left" vertical="top"/>
    </xf>
    <xf numFmtId="2" fontId="4" fillId="0" borderId="8" xfId="1" applyNumberFormat="1" applyFont="1" applyBorder="1" applyAlignment="1" applyProtection="1">
      <alignment horizontal="left" vertical="top"/>
    </xf>
    <xf numFmtId="0" fontId="4" fillId="0" borderId="9" xfId="0" applyFont="1" applyBorder="1" applyAlignment="1">
      <alignment horizontal="left" vertical="top"/>
    </xf>
    <xf numFmtId="0" fontId="5" fillId="0" borderId="10" xfId="0" applyFont="1" applyBorder="1" applyAlignment="1">
      <alignment horizontal="left" vertical="top" wrapText="1"/>
    </xf>
    <xf numFmtId="0" fontId="5" fillId="0" borderId="10" xfId="0" applyFont="1" applyBorder="1" applyAlignment="1">
      <alignment horizontal="left" vertical="top"/>
    </xf>
    <xf numFmtId="0" fontId="5" fillId="0" borderId="23" xfId="0" applyFont="1" applyBorder="1" applyAlignment="1">
      <alignment horizontal="left" vertical="top"/>
    </xf>
    <xf numFmtId="2" fontId="5" fillId="0" borderId="11" xfId="1" applyNumberFormat="1" applyFont="1" applyBorder="1" applyAlignment="1" applyProtection="1">
      <alignment horizontal="left" vertical="top"/>
    </xf>
    <xf numFmtId="0" fontId="4" fillId="0" borderId="2" xfId="0" applyFont="1" applyBorder="1" applyAlignment="1">
      <alignment horizontal="left" vertical="top" wrapText="1"/>
    </xf>
    <xf numFmtId="0" fontId="4" fillId="0" borderId="10" xfId="0" applyFont="1" applyBorder="1" applyAlignment="1">
      <alignment horizontal="left" vertical="top"/>
    </xf>
    <xf numFmtId="0" fontId="4" fillId="0" borderId="23" xfId="0" applyFont="1" applyBorder="1" applyAlignment="1">
      <alignment horizontal="left" vertical="top"/>
    </xf>
    <xf numFmtId="0" fontId="4" fillId="0" borderId="18" xfId="0" applyFont="1" applyBorder="1" applyAlignment="1">
      <alignment horizontal="left" vertical="top"/>
    </xf>
    <xf numFmtId="0" fontId="5" fillId="0" borderId="19" xfId="0" applyFont="1" applyBorder="1" applyAlignment="1">
      <alignment horizontal="left" vertical="top" wrapText="1"/>
    </xf>
    <xf numFmtId="0" fontId="4" fillId="0" borderId="0" xfId="0" applyFont="1" applyAlignment="1">
      <alignment horizontal="left" vertical="top"/>
    </xf>
    <xf numFmtId="2" fontId="4" fillId="0" borderId="20" xfId="1" applyNumberFormat="1" applyFont="1" applyBorder="1" applyAlignment="1" applyProtection="1">
      <alignment horizontal="left" vertical="top"/>
    </xf>
    <xf numFmtId="0" fontId="5" fillId="0" borderId="0" xfId="0" applyFont="1"/>
    <xf numFmtId="0" fontId="4" fillId="0" borderId="0" xfId="0" applyFont="1" applyAlignment="1">
      <alignment horizontal="left"/>
    </xf>
    <xf numFmtId="0" fontId="4" fillId="0" borderId="0" xfId="0" applyFont="1" applyAlignment="1">
      <alignment vertical="top"/>
    </xf>
    <xf numFmtId="0" fontId="5" fillId="0" borderId="13" xfId="0" applyFont="1" applyBorder="1" applyAlignment="1" applyProtection="1">
      <alignment horizontal="left" vertical="top"/>
      <protection locked="0"/>
    </xf>
    <xf numFmtId="0" fontId="5" fillId="0" borderId="21" xfId="0" applyFont="1" applyBorder="1" applyAlignment="1" applyProtection="1">
      <alignment horizontal="left" vertical="top" wrapText="1"/>
      <protection locked="0"/>
    </xf>
    <xf numFmtId="0" fontId="5" fillId="0" borderId="14" xfId="0" applyFont="1" applyBorder="1" applyAlignment="1" applyProtection="1">
      <alignment horizontal="left" vertical="top" wrapText="1"/>
      <protection locked="0"/>
    </xf>
    <xf numFmtId="0" fontId="6" fillId="2" borderId="3" xfId="0" applyFont="1" applyFill="1" applyBorder="1" applyAlignment="1">
      <alignment horizontal="left" vertical="top"/>
    </xf>
    <xf numFmtId="165" fontId="2" fillId="0" borderId="0" xfId="0" applyNumberFormat="1" applyFont="1" applyAlignment="1">
      <alignment horizontal="left" vertical="top"/>
    </xf>
    <xf numFmtId="0" fontId="6" fillId="2" borderId="4" xfId="0" applyFont="1" applyFill="1" applyBorder="1" applyAlignment="1">
      <alignment horizontal="left" vertical="top"/>
    </xf>
    <xf numFmtId="0" fontId="6" fillId="2" borderId="5" xfId="0" applyFont="1" applyFill="1" applyBorder="1" applyAlignment="1">
      <alignment horizontal="left" vertical="top"/>
    </xf>
    <xf numFmtId="0" fontId="6" fillId="2" borderId="6" xfId="0" applyFont="1" applyFill="1" applyBorder="1" applyAlignment="1">
      <alignment horizontal="left" vertical="top"/>
    </xf>
    <xf numFmtId="0" fontId="4" fillId="0" borderId="15" xfId="0" applyFont="1" applyBorder="1" applyAlignment="1">
      <alignment horizontal="center" vertical="top"/>
    </xf>
    <xf numFmtId="0" fontId="4" fillId="0" borderId="16" xfId="0" applyFont="1" applyBorder="1" applyAlignment="1">
      <alignment horizontal="center" vertical="top"/>
    </xf>
    <xf numFmtId="0" fontId="4" fillId="0" borderId="17" xfId="0" applyFont="1" applyBorder="1" applyAlignment="1">
      <alignment horizontal="center" vertical="top"/>
    </xf>
    <xf numFmtId="0" fontId="4" fillId="0" borderId="0" xfId="0" applyFont="1" applyAlignment="1">
      <alignment horizontal="left" vertical="top" wrapText="1"/>
    </xf>
    <xf numFmtId="0" fontId="10" fillId="0" borderId="0" xfId="0" applyFont="1" applyAlignment="1">
      <alignment horizontal="left" vertical="top" wrapText="1"/>
    </xf>
    <xf numFmtId="0" fontId="3" fillId="0" borderId="0" xfId="0" applyFont="1" applyAlignment="1">
      <alignment horizontal="center" vertical="top" wrapText="1"/>
    </xf>
    <xf numFmtId="0" fontId="2" fillId="0" borderId="0" xfId="0" applyFont="1" applyAlignment="1">
      <alignment horizontal="center" vertical="top"/>
    </xf>
    <xf numFmtId="0" fontId="4" fillId="0" borderId="0" xfId="0" applyFont="1" applyAlignment="1">
      <alignment horizontal="left" vertical="top"/>
    </xf>
    <xf numFmtId="0" fontId="5" fillId="0" borderId="0" xfId="0" applyFont="1" applyAlignment="1">
      <alignment horizontal="left" vertical="top"/>
    </xf>
    <xf numFmtId="0" fontId="5" fillId="0" borderId="0" xfId="0" applyFont="1" applyAlignment="1">
      <alignment horizontal="left" vertical="top" wrapText="1"/>
    </xf>
    <xf numFmtId="0" fontId="8" fillId="0" borderId="15" xfId="0" applyFont="1" applyBorder="1" applyAlignment="1">
      <alignment horizontal="left" vertical="top" wrapText="1"/>
    </xf>
    <xf numFmtId="0" fontId="8" fillId="0" borderId="16" xfId="0" applyFont="1" applyBorder="1" applyAlignment="1">
      <alignment horizontal="left" vertical="top" wrapText="1"/>
    </xf>
    <xf numFmtId="0" fontId="8" fillId="0" borderId="17" xfId="0" applyFont="1" applyBorder="1" applyAlignment="1">
      <alignment horizontal="left" vertical="top" wrapText="1"/>
    </xf>
    <xf numFmtId="0" fontId="6" fillId="0" borderId="4" xfId="0" applyFont="1" applyBorder="1" applyAlignment="1">
      <alignment horizontal="left" vertical="top"/>
    </xf>
    <xf numFmtId="0" fontId="6" fillId="0" borderId="5" xfId="0" applyFont="1" applyBorder="1" applyAlignment="1">
      <alignment horizontal="left" vertical="top"/>
    </xf>
    <xf numFmtId="0" fontId="6" fillId="0" borderId="6" xfId="0" applyFont="1" applyBorder="1" applyAlignment="1">
      <alignment horizontal="left" vertical="top"/>
    </xf>
    <xf numFmtId="0" fontId="8" fillId="0" borderId="15" xfId="0" applyFont="1" applyBorder="1" applyAlignment="1">
      <alignment horizontal="left" wrapText="1"/>
    </xf>
    <xf numFmtId="0" fontId="8" fillId="0" borderId="16" xfId="0" applyFont="1" applyBorder="1" applyAlignment="1">
      <alignment horizontal="left" wrapText="1"/>
    </xf>
    <xf numFmtId="0" fontId="8" fillId="0" borderId="17" xfId="0" applyFont="1" applyBorder="1" applyAlignment="1">
      <alignment horizontal="left" wrapText="1"/>
    </xf>
  </cellXfs>
  <cellStyles count="2">
    <cellStyle name="Normal" xfId="0" builtinId="0"/>
    <cellStyle name="Percent" xfId="1" builtinId="5"/>
  </cellStyles>
  <dxfs count="0"/>
  <tableStyles count="0" defaultTableStyle="TableStyleMedium2" defaultPivotStyle="PivotStyleMedium9"/>
  <colors>
    <mruColors>
      <color rgb="FF0F13B9"/>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I30"/>
  <sheetViews>
    <sheetView tabSelected="1" zoomScale="110" zoomScaleNormal="110" workbookViewId="0">
      <selection activeCell="I4" sqref="I4"/>
    </sheetView>
  </sheetViews>
  <sheetFormatPr defaultColWidth="9.1796875" defaultRowHeight="14.5" x14ac:dyDescent="0.35"/>
  <cols>
    <col min="1" max="1" width="4" style="1" bestFit="1" customWidth="1"/>
    <col min="2" max="2" width="48.1796875" customWidth="1"/>
    <col min="3" max="3" width="8.26953125" customWidth="1"/>
    <col min="4" max="4" width="8.1796875" customWidth="1"/>
    <col min="5" max="5" width="10" customWidth="1"/>
    <col min="6" max="6" width="13" customWidth="1"/>
  </cols>
  <sheetData>
    <row r="1" spans="1:6" ht="19.5" customHeight="1" x14ac:dyDescent="0.35">
      <c r="A1" s="49" t="s">
        <v>4</v>
      </c>
      <c r="B1" s="49"/>
      <c r="C1" s="49"/>
      <c r="D1" s="49"/>
      <c r="E1" s="49"/>
      <c r="F1" s="49"/>
    </row>
    <row r="2" spans="1:6" ht="18" customHeight="1" x14ac:dyDescent="0.35">
      <c r="A2" s="50" t="s">
        <v>5</v>
      </c>
      <c r="B2" s="50"/>
      <c r="C2" s="50"/>
      <c r="D2" s="50"/>
      <c r="E2" s="50"/>
      <c r="F2" s="50"/>
    </row>
    <row r="3" spans="1:6" ht="14.25" customHeight="1" x14ac:dyDescent="0.35">
      <c r="A3" s="2"/>
      <c r="B3" s="2"/>
      <c r="C3" s="2"/>
      <c r="E3" s="4" t="s">
        <v>19</v>
      </c>
      <c r="F3" s="40"/>
    </row>
    <row r="4" spans="1:6" s="5" customFormat="1" ht="13" x14ac:dyDescent="0.3">
      <c r="A4" s="47" t="s">
        <v>63</v>
      </c>
      <c r="B4" s="51"/>
      <c r="C4" s="51"/>
      <c r="D4" s="51"/>
      <c r="E4" s="51"/>
      <c r="F4" s="51"/>
    </row>
    <row r="5" spans="1:6" s="5" customFormat="1" ht="13" x14ac:dyDescent="0.3">
      <c r="A5" s="51"/>
      <c r="B5" s="51"/>
      <c r="C5" s="51"/>
      <c r="D5" s="51"/>
      <c r="E5" s="51"/>
      <c r="F5" s="51"/>
    </row>
    <row r="6" spans="1:6" s="5" customFormat="1" ht="25.5" customHeight="1" x14ac:dyDescent="0.3">
      <c r="A6" s="51"/>
      <c r="B6" s="51"/>
      <c r="C6" s="51"/>
      <c r="D6" s="51"/>
      <c r="E6" s="51"/>
      <c r="F6" s="51"/>
    </row>
    <row r="7" spans="1:6" s="5" customFormat="1" ht="23.25" customHeight="1" x14ac:dyDescent="0.3">
      <c r="A7" s="47"/>
      <c r="B7" s="47"/>
      <c r="C7" s="47"/>
      <c r="D7" s="47"/>
      <c r="E7" s="47"/>
      <c r="F7" s="47"/>
    </row>
    <row r="8" spans="1:6" s="5" customFormat="1" ht="16.5" customHeight="1" thickBot="1" x14ac:dyDescent="0.35">
      <c r="A8" s="52"/>
      <c r="B8" s="52"/>
      <c r="C8" s="52"/>
      <c r="D8" s="52"/>
      <c r="E8" s="52"/>
      <c r="F8" s="52"/>
    </row>
    <row r="9" spans="1:6" s="5" customFormat="1" ht="12" customHeight="1" thickBot="1" x14ac:dyDescent="0.35">
      <c r="A9" s="44"/>
      <c r="B9" s="45"/>
      <c r="C9" s="45"/>
      <c r="D9" s="45"/>
      <c r="E9" s="45"/>
      <c r="F9" s="46"/>
    </row>
    <row r="10" spans="1:6" s="5" customFormat="1" ht="15" customHeight="1" x14ac:dyDescent="0.3">
      <c r="A10" s="39">
        <v>2</v>
      </c>
      <c r="B10" s="41" t="s">
        <v>21</v>
      </c>
      <c r="C10" s="42"/>
      <c r="D10" s="42"/>
      <c r="E10" s="42"/>
      <c r="F10" s="43"/>
    </row>
    <row r="11" spans="1:6" s="5" customFormat="1" ht="61.5" customHeight="1" x14ac:dyDescent="0.3">
      <c r="A11" s="9" t="s">
        <v>14</v>
      </c>
      <c r="B11" s="10" t="s">
        <v>49</v>
      </c>
      <c r="C11" s="11">
        <v>1</v>
      </c>
      <c r="D11" s="11" t="s">
        <v>38</v>
      </c>
      <c r="E11" s="12">
        <v>0</v>
      </c>
      <c r="F11" s="13">
        <f>C11*E11</f>
        <v>0</v>
      </c>
    </row>
    <row r="12" spans="1:6" s="5" customFormat="1" ht="42" customHeight="1" x14ac:dyDescent="0.3">
      <c r="A12" s="9" t="s">
        <v>15</v>
      </c>
      <c r="B12" s="17" t="s">
        <v>45</v>
      </c>
      <c r="C12" s="14"/>
      <c r="D12" s="14"/>
      <c r="E12" s="15"/>
      <c r="F12" s="20">
        <f>F11/90%</f>
        <v>0</v>
      </c>
    </row>
    <row r="13" spans="1:6" s="5" customFormat="1" ht="78.75" customHeight="1" x14ac:dyDescent="0.3">
      <c r="A13" s="9" t="s">
        <v>16</v>
      </c>
      <c r="B13" s="26" t="s">
        <v>46</v>
      </c>
      <c r="C13" s="14"/>
      <c r="D13" s="14"/>
      <c r="E13" s="15"/>
      <c r="F13" s="16">
        <f>F12*15%</f>
        <v>0</v>
      </c>
    </row>
    <row r="14" spans="1:6" s="5" customFormat="1" ht="30.75" customHeight="1" thickBot="1" x14ac:dyDescent="0.35">
      <c r="A14" s="21" t="s">
        <v>18</v>
      </c>
      <c r="B14" s="22" t="s">
        <v>47</v>
      </c>
      <c r="C14" s="27"/>
      <c r="D14" s="27"/>
      <c r="E14" s="28"/>
      <c r="F14" s="25">
        <f>SUM(F12:F13)</f>
        <v>0</v>
      </c>
    </row>
    <row r="15" spans="1:6" s="5" customFormat="1" ht="15" customHeight="1" thickBot="1" x14ac:dyDescent="0.35">
      <c r="A15" s="29"/>
      <c r="B15" s="30"/>
      <c r="C15" s="31"/>
      <c r="D15" s="31"/>
      <c r="E15" s="31"/>
      <c r="F15" s="32"/>
    </row>
    <row r="16" spans="1:6" s="5" customFormat="1" ht="87.75" customHeight="1" thickBot="1" x14ac:dyDescent="0.35">
      <c r="A16" s="54" t="s">
        <v>59</v>
      </c>
      <c r="B16" s="55"/>
      <c r="C16" s="55"/>
      <c r="D16" s="55"/>
      <c r="E16" s="55"/>
      <c r="F16" s="56"/>
    </row>
    <row r="17" spans="1:9" s="5" customFormat="1" ht="12.75" customHeight="1" x14ac:dyDescent="0.3">
      <c r="A17" s="33"/>
    </row>
    <row r="18" spans="1:9" s="35" customFormat="1" ht="17.25" customHeight="1" x14ac:dyDescent="0.3">
      <c r="A18" s="31" t="s">
        <v>6</v>
      </c>
      <c r="B18" s="35" t="s">
        <v>39</v>
      </c>
      <c r="I18" s="5"/>
    </row>
    <row r="19" spans="1:9" s="35" customFormat="1" ht="31.75" customHeight="1" x14ac:dyDescent="0.35">
      <c r="A19" s="31" t="s">
        <v>9</v>
      </c>
      <c r="B19" s="47" t="s">
        <v>10</v>
      </c>
      <c r="C19" s="47"/>
      <c r="D19" s="47"/>
      <c r="E19" s="47"/>
      <c r="F19" s="47"/>
    </row>
    <row r="20" spans="1:9" s="35" customFormat="1" ht="31.75" customHeight="1" x14ac:dyDescent="0.35">
      <c r="A20" s="31"/>
      <c r="B20" s="48" t="s">
        <v>60</v>
      </c>
      <c r="C20" s="48"/>
      <c r="D20" s="48"/>
      <c r="E20" s="48"/>
      <c r="F20" s="48"/>
    </row>
    <row r="21" spans="1:9" s="35" customFormat="1" ht="32.25" customHeight="1" x14ac:dyDescent="0.35">
      <c r="A21" s="31" t="s">
        <v>51</v>
      </c>
      <c r="B21" s="47" t="s">
        <v>61</v>
      </c>
      <c r="C21" s="47"/>
      <c r="D21" s="47"/>
      <c r="E21" s="47"/>
      <c r="F21" s="47"/>
    </row>
    <row r="22" spans="1:9" s="35" customFormat="1" ht="29.25" customHeight="1" x14ac:dyDescent="0.35">
      <c r="A22" s="31" t="s">
        <v>52</v>
      </c>
      <c r="B22" s="47" t="s">
        <v>7</v>
      </c>
      <c r="C22" s="47"/>
      <c r="D22" s="47"/>
      <c r="E22" s="47"/>
      <c r="F22" s="47"/>
    </row>
    <row r="23" spans="1:9" s="35" customFormat="1" ht="29.25" customHeight="1" x14ac:dyDescent="0.35">
      <c r="A23" s="31" t="s">
        <v>53</v>
      </c>
      <c r="B23" s="47" t="s">
        <v>50</v>
      </c>
      <c r="C23" s="47"/>
      <c r="D23" s="47"/>
      <c r="E23" s="47"/>
      <c r="F23" s="47"/>
    </row>
    <row r="24" spans="1:9" s="35" customFormat="1" ht="33" customHeight="1" x14ac:dyDescent="0.35">
      <c r="A24" s="31" t="s">
        <v>54</v>
      </c>
      <c r="B24" s="47" t="s">
        <v>29</v>
      </c>
      <c r="C24" s="47"/>
      <c r="D24" s="47"/>
      <c r="E24" s="47"/>
      <c r="F24" s="47"/>
    </row>
    <row r="25" spans="1:9" s="35" customFormat="1" ht="54" customHeight="1" x14ac:dyDescent="0.35">
      <c r="A25" s="31" t="s">
        <v>55</v>
      </c>
      <c r="B25" s="47" t="s">
        <v>41</v>
      </c>
      <c r="C25" s="47"/>
      <c r="D25" s="47"/>
      <c r="E25" s="47"/>
      <c r="F25" s="47"/>
    </row>
    <row r="26" spans="1:9" s="35" customFormat="1" ht="28.5" customHeight="1" x14ac:dyDescent="0.35">
      <c r="A26" s="31" t="s">
        <v>56</v>
      </c>
      <c r="B26" s="47" t="s">
        <v>8</v>
      </c>
      <c r="C26" s="47"/>
      <c r="D26" s="47"/>
      <c r="E26" s="47"/>
      <c r="F26" s="47"/>
    </row>
    <row r="27" spans="1:9" s="35" customFormat="1" ht="190" customHeight="1" x14ac:dyDescent="0.35">
      <c r="A27" s="31" t="s">
        <v>57</v>
      </c>
      <c r="B27" s="47" t="s">
        <v>40</v>
      </c>
      <c r="C27" s="47"/>
      <c r="D27" s="47"/>
      <c r="E27" s="47"/>
      <c r="F27" s="47"/>
    </row>
    <row r="28" spans="1:9" s="35" customFormat="1" ht="35.25" customHeight="1" x14ac:dyDescent="0.35">
      <c r="A28" s="53" t="s">
        <v>62</v>
      </c>
      <c r="B28" s="53"/>
      <c r="C28" s="53"/>
      <c r="D28" s="53"/>
      <c r="E28" s="53"/>
      <c r="F28" s="53"/>
    </row>
    <row r="29" spans="1:9" s="5" customFormat="1" ht="13" x14ac:dyDescent="0.3">
      <c r="A29" s="34"/>
    </row>
    <row r="30" spans="1:9" s="5" customFormat="1" ht="13" x14ac:dyDescent="0.3">
      <c r="A30" s="34"/>
    </row>
  </sheetData>
  <mergeCells count="18">
    <mergeCell ref="A28:F28"/>
    <mergeCell ref="A16:F16"/>
    <mergeCell ref="B19:F19"/>
    <mergeCell ref="B21:F21"/>
    <mergeCell ref="B25:F25"/>
    <mergeCell ref="B26:F26"/>
    <mergeCell ref="B27:F27"/>
    <mergeCell ref="A1:F1"/>
    <mergeCell ref="A2:F2"/>
    <mergeCell ref="A4:F6"/>
    <mergeCell ref="A7:F7"/>
    <mergeCell ref="A8:F8"/>
    <mergeCell ref="B10:F10"/>
    <mergeCell ref="A9:F9"/>
    <mergeCell ref="B22:F22"/>
    <mergeCell ref="B24:F24"/>
    <mergeCell ref="B23:F23"/>
    <mergeCell ref="B20:F20"/>
  </mergeCells>
  <pageMargins left="0.7" right="0.45" top="0.75" bottom="0.5" header="0.55000000000000004" footer="0.3"/>
  <pageSetup paperSize="9" scale="99" fitToHeight="0"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F39"/>
  <sheetViews>
    <sheetView zoomScale="110" zoomScaleNormal="110" workbookViewId="0">
      <selection activeCell="J27" sqref="J27"/>
    </sheetView>
  </sheetViews>
  <sheetFormatPr defaultColWidth="9.1796875" defaultRowHeight="14.5" x14ac:dyDescent="0.35"/>
  <cols>
    <col min="1" max="1" width="4" style="1" bestFit="1" customWidth="1"/>
    <col min="2" max="2" width="51.453125" customWidth="1"/>
    <col min="3" max="3" width="8.26953125" customWidth="1"/>
    <col min="4" max="4" width="8.1796875" customWidth="1"/>
    <col min="5" max="5" width="8.7265625" customWidth="1"/>
    <col min="6" max="6" width="9.7265625" customWidth="1"/>
  </cols>
  <sheetData>
    <row r="1" spans="1:6" ht="19.5" customHeight="1" x14ac:dyDescent="0.35">
      <c r="A1" s="49" t="s">
        <v>4</v>
      </c>
      <c r="B1" s="49"/>
      <c r="C1" s="49"/>
      <c r="D1" s="49"/>
      <c r="E1" s="49"/>
      <c r="F1" s="49"/>
    </row>
    <row r="2" spans="1:6" ht="18" customHeight="1" x14ac:dyDescent="0.35">
      <c r="A2" s="50" t="s">
        <v>5</v>
      </c>
      <c r="B2" s="50"/>
      <c r="C2" s="50"/>
      <c r="D2" s="50"/>
      <c r="E2" s="50"/>
      <c r="F2" s="50"/>
    </row>
    <row r="3" spans="1:6" ht="14.25" customHeight="1" x14ac:dyDescent="0.35">
      <c r="A3" s="2"/>
      <c r="B3" s="2"/>
      <c r="C3" s="2"/>
      <c r="E3" s="4" t="s">
        <v>19</v>
      </c>
      <c r="F3" s="3">
        <f ca="1">TODAY()</f>
        <v>45573</v>
      </c>
    </row>
    <row r="4" spans="1:6" s="5" customFormat="1" ht="13" x14ac:dyDescent="0.3">
      <c r="A4" s="47" t="s">
        <v>33</v>
      </c>
      <c r="B4" s="51"/>
      <c r="C4" s="51"/>
      <c r="D4" s="51"/>
      <c r="E4" s="51"/>
      <c r="F4" s="51"/>
    </row>
    <row r="5" spans="1:6" s="5" customFormat="1" ht="13" x14ac:dyDescent="0.3">
      <c r="A5" s="51"/>
      <c r="B5" s="51"/>
      <c r="C5" s="51"/>
      <c r="D5" s="51"/>
      <c r="E5" s="51"/>
      <c r="F5" s="51"/>
    </row>
    <row r="6" spans="1:6" s="5" customFormat="1" ht="31.75" customHeight="1" x14ac:dyDescent="0.3">
      <c r="A6" s="51"/>
      <c r="B6" s="51"/>
      <c r="C6" s="51"/>
      <c r="D6" s="51"/>
      <c r="E6" s="51"/>
      <c r="F6" s="51"/>
    </row>
    <row r="7" spans="1:6" s="5" customFormat="1" ht="27" customHeight="1" x14ac:dyDescent="0.3">
      <c r="A7" s="47" t="s">
        <v>22</v>
      </c>
      <c r="B7" s="47"/>
      <c r="C7" s="47"/>
      <c r="D7" s="47"/>
      <c r="E7" s="47"/>
      <c r="F7" s="47"/>
    </row>
    <row r="8" spans="1:6" s="5" customFormat="1" ht="16.5" customHeight="1" thickBot="1" x14ac:dyDescent="0.35">
      <c r="A8" s="52" t="s">
        <v>23</v>
      </c>
      <c r="B8" s="52"/>
      <c r="C8" s="52"/>
      <c r="D8" s="52"/>
      <c r="E8" s="52"/>
      <c r="F8" s="52"/>
    </row>
    <row r="9" spans="1:6" s="5" customFormat="1" ht="23.25" customHeight="1" thickBot="1" x14ac:dyDescent="0.35">
      <c r="A9" s="6" t="s">
        <v>3</v>
      </c>
      <c r="B9" s="7" t="s">
        <v>1</v>
      </c>
      <c r="C9" s="36" t="s">
        <v>0</v>
      </c>
      <c r="D9" s="36" t="s">
        <v>2</v>
      </c>
      <c r="E9" s="37" t="s">
        <v>31</v>
      </c>
      <c r="F9" s="38" t="s">
        <v>30</v>
      </c>
    </row>
    <row r="10" spans="1:6" s="5" customFormat="1" ht="15" customHeight="1" x14ac:dyDescent="0.3">
      <c r="A10" s="8">
        <v>1</v>
      </c>
      <c r="B10" s="57" t="s">
        <v>20</v>
      </c>
      <c r="C10" s="58"/>
      <c r="D10" s="58"/>
      <c r="E10" s="58"/>
      <c r="F10" s="59"/>
    </row>
    <row r="11" spans="1:6" s="5" customFormat="1" ht="62.25" customHeight="1" x14ac:dyDescent="0.3">
      <c r="A11" s="9" t="s">
        <v>11</v>
      </c>
      <c r="B11" s="10" t="s">
        <v>34</v>
      </c>
      <c r="C11" s="11">
        <v>32</v>
      </c>
      <c r="D11" s="11" t="s">
        <v>37</v>
      </c>
      <c r="E11" s="12">
        <v>200</v>
      </c>
      <c r="F11" s="13">
        <f xml:space="preserve"> C11*E11</f>
        <v>6400</v>
      </c>
    </row>
    <row r="12" spans="1:6" s="5" customFormat="1" ht="42" customHeight="1" x14ac:dyDescent="0.3">
      <c r="A12" s="9" t="s">
        <v>12</v>
      </c>
      <c r="B12" s="10" t="s">
        <v>42</v>
      </c>
      <c r="C12" s="14"/>
      <c r="D12" s="14"/>
      <c r="E12" s="15"/>
      <c r="F12" s="16">
        <f>F11/80%</f>
        <v>8000</v>
      </c>
    </row>
    <row r="13" spans="1:6" s="5" customFormat="1" ht="78.75" customHeight="1" x14ac:dyDescent="0.3">
      <c r="A13" s="9" t="s">
        <v>13</v>
      </c>
      <c r="B13" s="17" t="s">
        <v>43</v>
      </c>
      <c r="C13" s="18"/>
      <c r="D13" s="18"/>
      <c r="E13" s="19"/>
      <c r="F13" s="20">
        <f>F12*15%</f>
        <v>1200</v>
      </c>
    </row>
    <row r="14" spans="1:6" s="5" customFormat="1" ht="30" customHeight="1" thickBot="1" x14ac:dyDescent="0.35">
      <c r="A14" s="21" t="s">
        <v>17</v>
      </c>
      <c r="B14" s="22" t="s">
        <v>44</v>
      </c>
      <c r="C14" s="23"/>
      <c r="D14" s="23" t="str">
        <f>D11</f>
        <v>USD</v>
      </c>
      <c r="E14" s="24"/>
      <c r="F14" s="25">
        <f>SUM(F12:F13)</f>
        <v>9200</v>
      </c>
    </row>
    <row r="15" spans="1:6" s="5" customFormat="1" ht="3.75" customHeight="1" thickBot="1" x14ac:dyDescent="0.35">
      <c r="A15" s="44"/>
      <c r="B15" s="45"/>
      <c r="C15" s="45"/>
      <c r="D15" s="45"/>
      <c r="E15" s="45"/>
      <c r="F15" s="46"/>
    </row>
    <row r="16" spans="1:6" s="5" customFormat="1" ht="15" customHeight="1" x14ac:dyDescent="0.3">
      <c r="A16" s="8">
        <v>2</v>
      </c>
      <c r="B16" s="57" t="s">
        <v>21</v>
      </c>
      <c r="C16" s="58"/>
      <c r="D16" s="58"/>
      <c r="E16" s="58"/>
      <c r="F16" s="59"/>
    </row>
    <row r="17" spans="1:6" s="5" customFormat="1" ht="54" customHeight="1" x14ac:dyDescent="0.3">
      <c r="A17" s="9" t="s">
        <v>14</v>
      </c>
      <c r="B17" s="10" t="s">
        <v>58</v>
      </c>
      <c r="C17" s="11">
        <v>1</v>
      </c>
      <c r="D17" s="11" t="s">
        <v>38</v>
      </c>
      <c r="E17" s="12">
        <v>500</v>
      </c>
      <c r="F17" s="13">
        <f>C17*E17</f>
        <v>500</v>
      </c>
    </row>
    <row r="18" spans="1:6" s="5" customFormat="1" ht="42" customHeight="1" x14ac:dyDescent="0.3">
      <c r="A18" s="9" t="s">
        <v>15</v>
      </c>
      <c r="B18" s="17" t="s">
        <v>45</v>
      </c>
      <c r="C18" s="14"/>
      <c r="D18" s="14"/>
      <c r="E18" s="15"/>
      <c r="F18" s="20">
        <f>F17/90%</f>
        <v>555.55555555555554</v>
      </c>
    </row>
    <row r="19" spans="1:6" s="5" customFormat="1" ht="78.75" customHeight="1" x14ac:dyDescent="0.3">
      <c r="A19" s="9" t="s">
        <v>16</v>
      </c>
      <c r="B19" s="26" t="s">
        <v>46</v>
      </c>
      <c r="C19" s="14"/>
      <c r="D19" s="14"/>
      <c r="E19" s="15"/>
      <c r="F19" s="16">
        <f>F18*15%</f>
        <v>83.333333333333329</v>
      </c>
    </row>
    <row r="20" spans="1:6" s="5" customFormat="1" ht="34.5" customHeight="1" thickBot="1" x14ac:dyDescent="0.35">
      <c r="A20" s="21" t="s">
        <v>18</v>
      </c>
      <c r="B20" s="22" t="s">
        <v>47</v>
      </c>
      <c r="C20" s="27"/>
      <c r="D20" s="27"/>
      <c r="E20" s="28"/>
      <c r="F20" s="25">
        <f>SUM(F18:F19)</f>
        <v>638.88888888888891</v>
      </c>
    </row>
    <row r="21" spans="1:6" s="5" customFormat="1" ht="3.75" customHeight="1" thickBot="1" x14ac:dyDescent="0.35">
      <c r="A21" s="29"/>
      <c r="B21" s="30"/>
      <c r="C21" s="31"/>
      <c r="D21" s="31"/>
      <c r="E21" s="31"/>
      <c r="F21" s="32"/>
    </row>
    <row r="22" spans="1:6" s="5" customFormat="1" ht="15" customHeight="1" x14ac:dyDescent="0.3">
      <c r="A22" s="8">
        <v>3</v>
      </c>
      <c r="B22" s="57" t="s">
        <v>32</v>
      </c>
      <c r="C22" s="58"/>
      <c r="D22" s="58"/>
      <c r="E22" s="58"/>
      <c r="F22" s="59"/>
    </row>
    <row r="23" spans="1:6" s="5" customFormat="1" ht="55" customHeight="1" x14ac:dyDescent="0.3">
      <c r="A23" s="9" t="s">
        <v>25</v>
      </c>
      <c r="B23" s="10" t="s">
        <v>24</v>
      </c>
      <c r="C23" s="11"/>
      <c r="D23" s="11"/>
      <c r="E23" s="12"/>
      <c r="F23" s="13">
        <f>C23*E23</f>
        <v>0</v>
      </c>
    </row>
    <row r="24" spans="1:6" s="5" customFormat="1" ht="42" customHeight="1" x14ac:dyDescent="0.3">
      <c r="A24" s="9" t="s">
        <v>26</v>
      </c>
      <c r="B24" s="17" t="s">
        <v>36</v>
      </c>
      <c r="C24" s="14"/>
      <c r="D24" s="14"/>
      <c r="E24" s="15"/>
      <c r="F24" s="20">
        <f>F23/88%</f>
        <v>0</v>
      </c>
    </row>
    <row r="25" spans="1:6" s="5" customFormat="1" ht="80.25" customHeight="1" x14ac:dyDescent="0.3">
      <c r="A25" s="9" t="s">
        <v>27</v>
      </c>
      <c r="B25" s="26" t="s">
        <v>35</v>
      </c>
      <c r="C25" s="14"/>
      <c r="D25" s="14"/>
      <c r="E25" s="15"/>
      <c r="F25" s="16">
        <f>F24*15%</f>
        <v>0</v>
      </c>
    </row>
    <row r="26" spans="1:6" s="5" customFormat="1" ht="30.75" customHeight="1" thickBot="1" x14ac:dyDescent="0.35">
      <c r="A26" s="21" t="s">
        <v>28</v>
      </c>
      <c r="B26" s="22" t="s">
        <v>48</v>
      </c>
      <c r="C26" s="27"/>
      <c r="D26" s="27"/>
      <c r="E26" s="28"/>
      <c r="F26" s="25">
        <f>SUM(F24:F25)</f>
        <v>0</v>
      </c>
    </row>
    <row r="27" spans="1:6" s="5" customFormat="1" ht="106.5" customHeight="1" thickBot="1" x14ac:dyDescent="0.35">
      <c r="A27" s="60"/>
      <c r="B27" s="61"/>
      <c r="C27" s="61"/>
      <c r="D27" s="61"/>
      <c r="E27" s="61"/>
      <c r="F27" s="62"/>
    </row>
    <row r="28" spans="1:6" s="5" customFormat="1" ht="12.75" customHeight="1" x14ac:dyDescent="0.3">
      <c r="A28" s="33"/>
    </row>
    <row r="29" spans="1:6" s="35" customFormat="1" ht="17.25" customHeight="1" x14ac:dyDescent="0.35">
      <c r="A29" s="31"/>
    </row>
    <row r="30" spans="1:6" s="35" customFormat="1" ht="31.75" customHeight="1" x14ac:dyDescent="0.35">
      <c r="A30" s="31"/>
      <c r="B30" s="47"/>
      <c r="C30" s="47"/>
      <c r="D30" s="47"/>
      <c r="E30" s="47"/>
      <c r="F30" s="47"/>
    </row>
    <row r="31" spans="1:6" s="35" customFormat="1" ht="32.25" customHeight="1" x14ac:dyDescent="0.35">
      <c r="A31" s="31"/>
      <c r="B31" s="47"/>
      <c r="C31" s="47"/>
      <c r="D31" s="47"/>
      <c r="E31" s="47"/>
      <c r="F31" s="47"/>
    </row>
    <row r="32" spans="1:6" s="35" customFormat="1" ht="29.25" customHeight="1" x14ac:dyDescent="0.35">
      <c r="A32" s="31"/>
      <c r="B32" s="47"/>
      <c r="C32" s="47"/>
      <c r="D32" s="47"/>
      <c r="E32" s="47"/>
      <c r="F32" s="47"/>
    </row>
    <row r="33" spans="1:6" s="35" customFormat="1" ht="33" customHeight="1" x14ac:dyDescent="0.35">
      <c r="A33" s="31"/>
      <c r="B33" s="47"/>
      <c r="C33" s="47"/>
      <c r="D33" s="47"/>
      <c r="E33" s="47"/>
      <c r="F33" s="47"/>
    </row>
    <row r="34" spans="1:6" s="35" customFormat="1" ht="29.25" customHeight="1" x14ac:dyDescent="0.35">
      <c r="A34" s="31"/>
      <c r="B34" s="47"/>
      <c r="C34" s="47"/>
      <c r="D34" s="47"/>
      <c r="E34" s="47"/>
      <c r="F34" s="47"/>
    </row>
    <row r="35" spans="1:6" s="35" customFormat="1" ht="28.5" customHeight="1" x14ac:dyDescent="0.35">
      <c r="A35" s="31"/>
      <c r="B35" s="47"/>
      <c r="C35" s="47"/>
      <c r="D35" s="47"/>
      <c r="E35" s="47"/>
      <c r="F35" s="47"/>
    </row>
    <row r="36" spans="1:6" s="35" customFormat="1" ht="190" customHeight="1" x14ac:dyDescent="0.35">
      <c r="A36" s="31"/>
      <c r="B36" s="47"/>
      <c r="C36" s="47"/>
      <c r="D36" s="47"/>
      <c r="E36" s="47"/>
      <c r="F36" s="47"/>
    </row>
    <row r="37" spans="1:6" s="35" customFormat="1" ht="35.25" customHeight="1" x14ac:dyDescent="0.35">
      <c r="A37" s="53"/>
      <c r="B37" s="53"/>
      <c r="C37" s="53"/>
      <c r="D37" s="53"/>
      <c r="E37" s="53"/>
      <c r="F37" s="53"/>
    </row>
    <row r="38" spans="1:6" s="5" customFormat="1" ht="13" x14ac:dyDescent="0.3">
      <c r="A38" s="34"/>
    </row>
    <row r="39" spans="1:6" s="5" customFormat="1" ht="13" x14ac:dyDescent="0.3">
      <c r="A39" s="34"/>
    </row>
  </sheetData>
  <mergeCells count="18">
    <mergeCell ref="A37:F37"/>
    <mergeCell ref="A15:F15"/>
    <mergeCell ref="B16:F16"/>
    <mergeCell ref="B22:F22"/>
    <mergeCell ref="A27:F27"/>
    <mergeCell ref="B30:F30"/>
    <mergeCell ref="B31:F31"/>
    <mergeCell ref="B32:F32"/>
    <mergeCell ref="B33:F33"/>
    <mergeCell ref="B34:F34"/>
    <mergeCell ref="B35:F35"/>
    <mergeCell ref="B36:F36"/>
    <mergeCell ref="B10:F10"/>
    <mergeCell ref="A1:F1"/>
    <mergeCell ref="A2:F2"/>
    <mergeCell ref="A4:F6"/>
    <mergeCell ref="A7:F7"/>
    <mergeCell ref="A8:F8"/>
  </mergeCells>
  <pageMargins left="0.7" right="0.45" top="0.75" bottom="0.5" header="0.55000000000000004"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1</vt:i4>
      </vt:variant>
    </vt:vector>
  </HeadingPairs>
  <TitlesOfParts>
    <vt:vector size="3" baseType="lpstr">
      <vt:lpstr>RFP Format</vt:lpstr>
      <vt:lpstr>Sample Calculation</vt:lpstr>
      <vt:lpstr>'Sample Calculation'!Print_Titles</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2006-09-16T00:00:00Z</dcterms:created>
  <dcterms:modified xsi:type="dcterms:W3CDTF">2024-10-08T07:35:53Z</dcterms:modified>
</cp:coreProperties>
</file>